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<sst xmlns="http://schemas.openxmlformats.org/spreadsheetml/2006/main" count="37" uniqueCount="37">
  <si>
    <t>Monthly Income</t>
  </si>
  <si>
    <t>Job:</t>
  </si>
  <si>
    <t>Income</t>
  </si>
  <si>
    <t>Monthly Expenditures:</t>
  </si>
  <si>
    <t>Expense:</t>
  </si>
  <si>
    <t>Amount</t>
  </si>
  <si>
    <t>Electricity</t>
  </si>
  <si>
    <t>Water/Sewer</t>
  </si>
  <si>
    <t>Phone</t>
  </si>
  <si>
    <t>College Loan</t>
  </si>
  <si>
    <t>Grocery</t>
  </si>
  <si>
    <t>Internet</t>
  </si>
  <si>
    <t>Cable</t>
  </si>
  <si>
    <t>Rent</t>
  </si>
  <si>
    <t>Car</t>
  </si>
  <si>
    <t>Car Insurance</t>
  </si>
  <si>
    <t>Taxes at 25%</t>
  </si>
  <si>
    <t>Net Income:</t>
  </si>
  <si>
    <t>Net Income</t>
  </si>
  <si>
    <t>Total Expense</t>
  </si>
  <si>
    <t>End of Month  Balance:</t>
  </si>
  <si>
    <t>Entertainment</t>
  </si>
  <si>
    <t>Clothing</t>
  </si>
  <si>
    <t>Donations</t>
  </si>
  <si>
    <t>Investments</t>
  </si>
  <si>
    <t>Car Repairs/Gas</t>
  </si>
  <si>
    <t>Total Expenses:</t>
  </si>
  <si>
    <t>Item</t>
  </si>
  <si>
    <t>Amount Left</t>
  </si>
  <si>
    <t>Deposit</t>
  </si>
  <si>
    <t>Car Down Payment</t>
  </si>
  <si>
    <t>Netflix</t>
  </si>
  <si>
    <t>Laundry</t>
  </si>
  <si>
    <t>Personal Hygiene</t>
  </si>
  <si>
    <t>Total</t>
  </si>
  <si>
    <t>Engineer</t>
  </si>
  <si>
    <t>Savings (5% of income)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</si>
</sst>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40" zoomScaleNormal="140" zoomScalePageLayoutView="0" workbookViewId="0" topLeftCell="A1">
      <selection activeCell="B30" sqref="B30"/>
    </sheetView>
  </sheetViews>
  <sheetFormatPr defaultColWidth="9.140625" defaultRowHeight="12.75"/>
  <cols>
    <col min="1" max="1" width="20.421875" style="0" customWidth="1"/>
    <col min="2" max="2" width="11.8515625" style="2" customWidth="1"/>
    <col min="4" max="4" width="21.00390625" style="0" customWidth="1"/>
    <col min="6" max="6" width="11.8515625" style="0" customWidth="1"/>
  </cols>
  <sheetData>
    <row r="1" spans="1:4" ht="12.75">
      <c r="A1" t="s">
        <v>0</v>
      </c>
      <c r="D1" t="s">
        <v>3</v>
      </c>
    </row>
    <row r="3" spans="1:6" ht="13.5" thickBot="1">
      <c r="A3" t="s">
        <v>1</v>
      </c>
      <c r="B3" s="2" t="s">
        <v>2</v>
      </c>
      <c r="D3" t="s">
        <v>4</v>
      </c>
      <c r="F3" t="s">
        <v>5</v>
      </c>
    </row>
    <row r="4" spans="1:2" ht="13.5" thickBot="1">
      <c r="A4" s="1" t="s">
        <v>35</v>
      </c>
      <c r="B4" s="2">
        <v>3200</v>
      </c>
    </row>
    <row r="5" ht="12.75">
      <c r="D5" t="s">
        <v>6</v>
      </c>
    </row>
    <row r="6" ht="12.75">
      <c r="D6" t="s">
        <v>7</v>
      </c>
    </row>
    <row r="7" ht="12.75">
      <c r="D7" t="s">
        <v>8</v>
      </c>
    </row>
    <row r="8" spans="1:4" ht="12.75">
      <c r="A8" t="s">
        <v>16</v>
      </c>
      <c r="B8" s="2">
        <f>SUM(B4*0.25)</f>
        <v>800</v>
      </c>
      <c r="D8" t="s">
        <v>9</v>
      </c>
    </row>
    <row r="9" ht="12.75">
      <c r="D9" t="s">
        <v>10</v>
      </c>
    </row>
    <row r="10" spans="1:4" ht="12.75">
      <c r="A10" t="s">
        <v>17</v>
      </c>
      <c r="B10" s="2">
        <f>SUM(B4-B8)</f>
        <v>2400</v>
      </c>
      <c r="D10" t="s">
        <v>11</v>
      </c>
    </row>
    <row r="11" ht="12.75">
      <c r="D11" t="s">
        <v>31</v>
      </c>
    </row>
    <row r="12" ht="12.75">
      <c r="D12" t="s">
        <v>12</v>
      </c>
    </row>
    <row r="13" ht="12.75">
      <c r="D13" t="s">
        <v>32</v>
      </c>
    </row>
    <row r="14" ht="12.75">
      <c r="D14" t="s">
        <v>33</v>
      </c>
    </row>
    <row r="15" ht="12.75">
      <c r="D15" t="s">
        <v>13</v>
      </c>
    </row>
    <row r="16" ht="12.75">
      <c r="D16" t="s">
        <v>14</v>
      </c>
    </row>
    <row r="17" ht="12.75">
      <c r="D17" t="s">
        <v>15</v>
      </c>
    </row>
    <row r="18" ht="12.75">
      <c r="D18" t="s">
        <v>21</v>
      </c>
    </row>
    <row r="19" ht="12.75">
      <c r="D19" t="s">
        <v>22</v>
      </c>
    </row>
    <row r="20" spans="1:4" ht="12.75">
      <c r="A20" t="s">
        <v>18</v>
      </c>
      <c r="B20" s="2">
        <f>SUM(B10)</f>
        <v>2400</v>
      </c>
      <c r="D20" t="s">
        <v>23</v>
      </c>
    </row>
    <row r="21" spans="1:4" ht="12.75">
      <c r="A21" t="s">
        <v>19</v>
      </c>
      <c r="B21" s="2">
        <f>SUM(F25)</f>
        <v>160</v>
      </c>
      <c r="D21" t="s">
        <v>24</v>
      </c>
    </row>
    <row r="22" ht="12.75">
      <c r="D22" t="s">
        <v>25</v>
      </c>
    </row>
    <row r="23" spans="1:6" ht="12.75">
      <c r="A23" t="s">
        <v>20</v>
      </c>
      <c r="B23" s="2">
        <f>SUM(B20-B21)</f>
        <v>2240</v>
      </c>
      <c r="D23" t="s">
        <v>36</v>
      </c>
      <c r="F23" s="3">
        <f>SUM(B4*0.05)</f>
        <v>160</v>
      </c>
    </row>
    <row r="25" spans="4:6" ht="12.75">
      <c r="D25" t="s">
        <v>26</v>
      </c>
      <c r="F25">
        <f>SUM(F5:F23)</f>
        <v>160</v>
      </c>
    </row>
    <row r="27" spans="1:2" ht="12.75">
      <c r="A27" s="4" t="s">
        <v>27</v>
      </c>
      <c r="B27" s="5">
        <v>5000</v>
      </c>
    </row>
    <row r="28" spans="1:2" ht="12.75">
      <c r="A28" s="4" t="s">
        <v>29</v>
      </c>
      <c r="B28" s="5"/>
    </row>
    <row r="29" spans="1:2" ht="12.75">
      <c r="A29" s="4" t="s">
        <v>30</v>
      </c>
      <c r="B29" s="5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 t="s">
        <v>34</v>
      </c>
      <c r="B36" s="5">
        <f>SUM(B28:B35)</f>
        <v>0</v>
      </c>
    </row>
    <row r="37" spans="1:2" ht="12.75">
      <c r="A37" s="4" t="s">
        <v>28</v>
      </c>
      <c r="B37" s="5">
        <f>SUM(5000-B36)</f>
        <v>5000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Hays 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Jason Ferrell</cp:lastModifiedBy>
  <dcterms:created xsi:type="dcterms:W3CDTF">2010-05-10T15:52:04Z</dcterms:created>
  <dcterms:modified xsi:type="dcterms:W3CDTF">2013-05-09T15:05:44Z</dcterms:modified>
  <cp:category/>
  <cp:version/>
  <cp:contentType/>
  <cp:contentStatus/>
</cp:coreProperties>
</file>